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orazio</author>
  </authors>
  <commentList>
    <comment ref="G23" authorId="0">
      <text>
        <r>
          <rPr>
            <b/>
            <sz val="9"/>
            <rFont val="Tahoma"/>
            <family val="2"/>
          </rPr>
          <t>orazio: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<sst xmlns="http://schemas.openxmlformats.org/spreadsheetml/2006/main" count="48" uniqueCount="48">
  <si>
    <t>COMUNE DI TRECASTAGNI</t>
  </si>
  <si>
    <t xml:space="preserve">         Prov. di Catania</t>
  </si>
  <si>
    <t>Prezzo unitario</t>
  </si>
  <si>
    <t xml:space="preserve">        Euro</t>
  </si>
  <si>
    <t xml:space="preserve">      Prezzo Complessivo</t>
  </si>
  <si>
    <t xml:space="preserve">       Quantità</t>
  </si>
  <si>
    <t>Oggetto</t>
  </si>
  <si>
    <t>Prosciutto cotto   Kg.</t>
  </si>
  <si>
    <t>Mozzarella  (panetto 400 g. )  n°</t>
  </si>
  <si>
    <t>Grana   Kg.</t>
  </si>
  <si>
    <t xml:space="preserve">Burro da 250 g.  </t>
  </si>
  <si>
    <t>Uova conf. Da 6</t>
  </si>
  <si>
    <t>Platessa da 400 gr.</t>
  </si>
  <si>
    <t>Riso da Kg. 1,00</t>
  </si>
  <si>
    <t>Pastina vitaminizzata da 320 gr.</t>
  </si>
  <si>
    <t>Olio extravergine di oliva da lt. 1</t>
  </si>
  <si>
    <t>Acqua da lt. 1,50 x 6</t>
  </si>
  <si>
    <t>Zucchero kg.1,00</t>
  </si>
  <si>
    <t>Sale Kg.1</t>
  </si>
  <si>
    <t>Aceto lt.</t>
  </si>
  <si>
    <t>Pane di semola Kg.</t>
  </si>
  <si>
    <t>Farina 00 Kg.</t>
  </si>
  <si>
    <t>Bicarbonato da 500 gr.</t>
  </si>
  <si>
    <t>Piselli surgelati da Kg. 1,00</t>
  </si>
  <si>
    <t>Merluzzo da 400 gr. N.</t>
  </si>
  <si>
    <t xml:space="preserve">                                TOTALE</t>
  </si>
  <si>
    <t xml:space="preserve">                  Euro</t>
  </si>
  <si>
    <t>dell'Asilo Nido e consegnata in via L. Da Vinci n° 19 sede dell'Asilo Nido.</t>
  </si>
  <si>
    <t>La Coordinatrice</t>
  </si>
  <si>
    <t>OGGETTO: Preventivo di spesa per la fornitura di generi alimentari all'Asilo Nido</t>
  </si>
  <si>
    <t xml:space="preserve">             N°</t>
  </si>
  <si>
    <t>N.B.: La fornitura deve essere effettuata giornalmente dietro richiesta della Coordinatrice</t>
  </si>
  <si>
    <t>Farina di semola kg</t>
  </si>
  <si>
    <t>Pasta</t>
  </si>
  <si>
    <t xml:space="preserve">Bastoncini  conf. Da n°18 </t>
  </si>
  <si>
    <t>Pomodori pelati da 800 gr.</t>
  </si>
  <si>
    <t>Formaggio tipo galbanino da 1 kg</t>
  </si>
  <si>
    <t>Biscotti secchi da 700 gr.</t>
  </si>
  <si>
    <t>Mollica conf. Da 1 kg.</t>
  </si>
  <si>
    <t>Latte conf. Da 1 l.</t>
  </si>
  <si>
    <t>Spinaci in busta da 1 kg</t>
  </si>
  <si>
    <t>Lenticchie conf. Da 1 kg.</t>
  </si>
  <si>
    <t>Omogeneizzati conf. Da 2</t>
  </si>
  <si>
    <t>yogurt conf. Da 8</t>
  </si>
  <si>
    <t>Succo di frutta 1l.</t>
  </si>
  <si>
    <t>Caramelle morbide 400gr.</t>
  </si>
  <si>
    <t>Biscotti Plasmon</t>
  </si>
  <si>
    <t>Comunale  ( Aprile - Dicembre 2015 )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</si>
</sst>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zoomScale="120" zoomScaleNormal="120" zoomScalePageLayoutView="0" workbookViewId="0" topLeftCell="A28">
      <selection activeCell="H12" sqref="H12:H13"/>
    </sheetView>
  </sheetViews>
  <sheetFormatPr defaultColWidth="9.140625" defaultRowHeight="15"/>
  <cols>
    <col min="1" max="1" width="34.00390625" style="0" customWidth="1"/>
    <col min="2" max="2" width="8.28125" style="0" customWidth="1"/>
    <col min="3" max="3" width="8.00390625" style="0" customWidth="1"/>
    <col min="4" max="5" width="7.57421875" style="0" customWidth="1"/>
    <col min="6" max="6" width="12.8515625" style="0" customWidth="1"/>
  </cols>
  <sheetData>
    <row r="1" s="3" customFormat="1" ht="18.75">
      <c r="B1" s="6" t="s">
        <v>0</v>
      </c>
    </row>
    <row r="2" s="3" customFormat="1" ht="18.75">
      <c r="B2" s="6" t="s">
        <v>1</v>
      </c>
    </row>
    <row r="3" s="3" customFormat="1" ht="12.75" customHeight="1">
      <c r="B3" s="6"/>
    </row>
    <row r="4" s="6" customFormat="1" ht="18.75">
      <c r="A4" s="6" t="s">
        <v>29</v>
      </c>
    </row>
    <row r="5" s="6" customFormat="1" ht="18.75">
      <c r="A5" s="6" t="s">
        <v>47</v>
      </c>
    </row>
    <row r="6" ht="11.25" customHeight="1"/>
    <row r="7" spans="1:6" ht="15.75">
      <c r="A7" s="2" t="s">
        <v>6</v>
      </c>
      <c r="B7" s="2" t="s">
        <v>5</v>
      </c>
      <c r="D7" s="2" t="s">
        <v>2</v>
      </c>
      <c r="E7" s="2"/>
      <c r="F7" s="2" t="s">
        <v>4</v>
      </c>
    </row>
    <row r="8" spans="2:6" ht="15">
      <c r="B8" t="s">
        <v>30</v>
      </c>
      <c r="D8" t="s">
        <v>3</v>
      </c>
      <c r="F8" t="s">
        <v>26</v>
      </c>
    </row>
    <row r="9" spans="1:256" ht="15.75">
      <c r="A9" s="3" t="s">
        <v>42</v>
      </c>
      <c r="B9">
        <v>20</v>
      </c>
      <c r="D9" s="1">
        <v>2.35</v>
      </c>
      <c r="F9" s="1">
        <f>PRODUCT(B9,D9)</f>
        <v>47</v>
      </c>
      <c r="IV9">
        <f aca="true" t="shared" si="0" ref="IV9:IV38">SUM(B9:IU9)</f>
        <v>69.35</v>
      </c>
    </row>
    <row r="10" spans="1:256" ht="15.75">
      <c r="A10" s="3" t="s">
        <v>7</v>
      </c>
      <c r="B10">
        <v>12</v>
      </c>
      <c r="D10" s="1">
        <v>15</v>
      </c>
      <c r="F10" s="1">
        <f>PRODUCT(B10,D10)</f>
        <v>180</v>
      </c>
      <c r="IV10">
        <f t="shared" si="0"/>
        <v>207</v>
      </c>
    </row>
    <row r="11" spans="1:256" ht="15.75">
      <c r="A11" s="3" t="s">
        <v>8</v>
      </c>
      <c r="B11">
        <v>30</v>
      </c>
      <c r="D11" s="1">
        <v>3.8</v>
      </c>
      <c r="F11" s="1">
        <f>PRODUCT(B11,D11)</f>
        <v>114</v>
      </c>
      <c r="IV11">
        <f t="shared" si="0"/>
        <v>147.8</v>
      </c>
    </row>
    <row r="12" spans="1:256" s="3" customFormat="1" ht="15.75">
      <c r="A12" s="3" t="s">
        <v>9</v>
      </c>
      <c r="B12" s="3">
        <v>44</v>
      </c>
      <c r="D12" s="4">
        <v>13.9</v>
      </c>
      <c r="F12" s="4">
        <f>PRODUCT(B12,D12)</f>
        <v>611.6</v>
      </c>
      <c r="IV12" s="3">
        <f t="shared" si="0"/>
        <v>669.5</v>
      </c>
    </row>
    <row r="13" spans="1:256" s="3" customFormat="1" ht="15.75">
      <c r="A13" s="3" t="s">
        <v>10</v>
      </c>
      <c r="B13" s="3">
        <v>10</v>
      </c>
      <c r="D13" s="4">
        <v>1.86</v>
      </c>
      <c r="F13" s="4">
        <f aca="true" t="shared" si="1" ref="F13:F21">PRODUCT(B13,D13)</f>
        <v>18.6</v>
      </c>
      <c r="IV13" s="3">
        <f t="shared" si="0"/>
        <v>30.46</v>
      </c>
    </row>
    <row r="14" spans="1:256" s="3" customFormat="1" ht="15.75">
      <c r="A14" s="3" t="s">
        <v>11</v>
      </c>
      <c r="B14" s="3">
        <v>80</v>
      </c>
      <c r="D14" s="4">
        <v>1.25</v>
      </c>
      <c r="F14" s="4">
        <f t="shared" si="1"/>
        <v>100</v>
      </c>
      <c r="IV14" s="3">
        <f t="shared" si="0"/>
        <v>181.25</v>
      </c>
    </row>
    <row r="15" spans="1:256" s="3" customFormat="1" ht="15.75">
      <c r="A15" s="3" t="s">
        <v>12</v>
      </c>
      <c r="B15" s="3">
        <v>50</v>
      </c>
      <c r="D15" s="4">
        <v>7.39</v>
      </c>
      <c r="F15" s="4">
        <f t="shared" si="1"/>
        <v>369.5</v>
      </c>
      <c r="IV15" s="3">
        <f t="shared" si="0"/>
        <v>426.89</v>
      </c>
    </row>
    <row r="16" spans="1:256" s="3" customFormat="1" ht="15.75">
      <c r="A16" s="3" t="s">
        <v>34</v>
      </c>
      <c r="B16" s="3">
        <v>18</v>
      </c>
      <c r="D16" s="4">
        <v>4.99</v>
      </c>
      <c r="F16" s="4">
        <f t="shared" si="1"/>
        <v>89.82000000000001</v>
      </c>
      <c r="IV16" s="3">
        <f t="shared" si="0"/>
        <v>112.81</v>
      </c>
    </row>
    <row r="17" spans="1:256" s="3" customFormat="1" ht="15.75">
      <c r="A17" s="3" t="s">
        <v>24</v>
      </c>
      <c r="B17" s="3">
        <v>20</v>
      </c>
      <c r="D17" s="4">
        <v>6.99</v>
      </c>
      <c r="F17" s="4">
        <f>PRODUCT(B17,D17)</f>
        <v>139.8</v>
      </c>
      <c r="IV17" s="3">
        <f>SUM(B17:IU17)</f>
        <v>166.79000000000002</v>
      </c>
    </row>
    <row r="18" spans="1:256" s="3" customFormat="1" ht="15.75">
      <c r="A18" s="3" t="s">
        <v>13</v>
      </c>
      <c r="B18" s="3">
        <v>15</v>
      </c>
      <c r="D18" s="4">
        <v>2.99</v>
      </c>
      <c r="F18" s="4">
        <f t="shared" si="1"/>
        <v>44.85</v>
      </c>
      <c r="IV18" s="3">
        <f t="shared" si="0"/>
        <v>62.84</v>
      </c>
    </row>
    <row r="19" spans="1:256" s="3" customFormat="1" ht="15.75">
      <c r="A19" s="3" t="s">
        <v>14</v>
      </c>
      <c r="B19" s="3">
        <v>10</v>
      </c>
      <c r="D19" s="4">
        <v>1.9</v>
      </c>
      <c r="F19" s="4">
        <f t="shared" si="1"/>
        <v>19</v>
      </c>
      <c r="IV19" s="3">
        <f t="shared" si="0"/>
        <v>30.9</v>
      </c>
    </row>
    <row r="20" spans="1:256" s="3" customFormat="1" ht="15.75">
      <c r="A20" s="3" t="s">
        <v>35</v>
      </c>
      <c r="B20" s="3">
        <v>180</v>
      </c>
      <c r="D20" s="4">
        <v>0.98</v>
      </c>
      <c r="F20" s="4">
        <f t="shared" si="1"/>
        <v>176.4</v>
      </c>
      <c r="IV20" s="3">
        <f t="shared" si="0"/>
        <v>357.38</v>
      </c>
    </row>
    <row r="21" spans="1:256" s="3" customFormat="1" ht="15.75">
      <c r="A21" s="3" t="s">
        <v>36</v>
      </c>
      <c r="B21" s="3">
        <v>12</v>
      </c>
      <c r="D21" s="4">
        <v>8.99</v>
      </c>
      <c r="F21" s="4">
        <f t="shared" si="1"/>
        <v>107.88</v>
      </c>
      <c r="IV21" s="3">
        <f t="shared" si="0"/>
        <v>128.87</v>
      </c>
    </row>
    <row r="22" spans="1:256" s="3" customFormat="1" ht="15.75">
      <c r="A22" s="3" t="s">
        <v>15</v>
      </c>
      <c r="B22" s="3">
        <v>34</v>
      </c>
      <c r="D22" s="4">
        <v>5.29</v>
      </c>
      <c r="F22" s="4">
        <f>PRODUCT(B22,D22)</f>
        <v>179.86</v>
      </c>
      <c r="IV22" s="3">
        <f t="shared" si="0"/>
        <v>219.15</v>
      </c>
    </row>
    <row r="23" spans="1:256" s="3" customFormat="1" ht="15.75">
      <c r="A23" s="3" t="s">
        <v>37</v>
      </c>
      <c r="B23" s="3">
        <v>15</v>
      </c>
      <c r="D23" s="4">
        <v>2.79</v>
      </c>
      <c r="F23" s="4">
        <f>PRODUCT(B23,D23)</f>
        <v>41.85</v>
      </c>
      <c r="IV23" s="3">
        <f t="shared" si="0"/>
        <v>59.64</v>
      </c>
    </row>
    <row r="24" spans="1:256" s="3" customFormat="1" ht="15.75">
      <c r="A24" s="3" t="s">
        <v>46</v>
      </c>
      <c r="B24" s="3">
        <v>8</v>
      </c>
      <c r="D24" s="4">
        <v>3.8</v>
      </c>
      <c r="F24" s="4">
        <f>PRODUCT(B24,D24)</f>
        <v>30.4</v>
      </c>
      <c r="IV24" s="3">
        <f t="shared" si="0"/>
        <v>42.2</v>
      </c>
    </row>
    <row r="25" spans="1:256" s="3" customFormat="1" ht="15.75">
      <c r="A25" s="3" t="s">
        <v>16</v>
      </c>
      <c r="B25" s="3">
        <v>100</v>
      </c>
      <c r="D25" s="4">
        <v>2.3</v>
      </c>
      <c r="F25" s="4">
        <f aca="true" t="shared" si="2" ref="F25:F32">PRODUCT(B25,D25)</f>
        <v>229.99999999999997</v>
      </c>
      <c r="IV25" s="3">
        <f t="shared" si="0"/>
        <v>332.29999999999995</v>
      </c>
    </row>
    <row r="26" spans="1:256" s="3" customFormat="1" ht="15.75">
      <c r="A26" s="3" t="s">
        <v>38</v>
      </c>
      <c r="B26" s="3">
        <v>5</v>
      </c>
      <c r="D26" s="4">
        <v>1.48</v>
      </c>
      <c r="F26" s="4">
        <f t="shared" si="2"/>
        <v>7.4</v>
      </c>
      <c r="IV26" s="3">
        <f t="shared" si="0"/>
        <v>13.88</v>
      </c>
    </row>
    <row r="27" spans="1:256" s="3" customFormat="1" ht="15.75">
      <c r="A27" s="3" t="s">
        <v>39</v>
      </c>
      <c r="B27" s="3">
        <v>8</v>
      </c>
      <c r="D27" s="4">
        <v>1.2</v>
      </c>
      <c r="F27" s="4">
        <f t="shared" si="2"/>
        <v>9.6</v>
      </c>
      <c r="IV27" s="3">
        <f t="shared" si="0"/>
        <v>18.799999999999997</v>
      </c>
    </row>
    <row r="28" spans="1:256" s="3" customFormat="1" ht="15.75">
      <c r="A28" s="3" t="s">
        <v>17</v>
      </c>
      <c r="B28" s="3">
        <v>4</v>
      </c>
      <c r="D28" s="4">
        <v>1.19</v>
      </c>
      <c r="F28" s="4">
        <f t="shared" si="2"/>
        <v>4.76</v>
      </c>
      <c r="IV28" s="3">
        <f t="shared" si="0"/>
        <v>9.95</v>
      </c>
    </row>
    <row r="29" spans="1:256" s="3" customFormat="1" ht="15.75">
      <c r="A29" s="3" t="s">
        <v>18</v>
      </c>
      <c r="B29" s="3">
        <v>5</v>
      </c>
      <c r="D29" s="4">
        <v>0.49</v>
      </c>
      <c r="F29" s="4">
        <f t="shared" si="2"/>
        <v>2.45</v>
      </c>
      <c r="IV29" s="3">
        <f t="shared" si="0"/>
        <v>7.94</v>
      </c>
    </row>
    <row r="30" spans="1:256" s="3" customFormat="1" ht="15.75">
      <c r="A30" s="3" t="s">
        <v>19</v>
      </c>
      <c r="B30" s="3">
        <v>4</v>
      </c>
      <c r="D30" s="4">
        <v>0.99</v>
      </c>
      <c r="F30" s="4">
        <f t="shared" si="2"/>
        <v>3.96</v>
      </c>
      <c r="IV30" s="3">
        <f t="shared" si="0"/>
        <v>8.95</v>
      </c>
    </row>
    <row r="31" spans="1:256" s="3" customFormat="1" ht="15.75">
      <c r="A31" s="3" t="s">
        <v>40</v>
      </c>
      <c r="B31" s="3">
        <v>12</v>
      </c>
      <c r="D31" s="4">
        <v>2.1</v>
      </c>
      <c r="F31" s="4">
        <f t="shared" si="2"/>
        <v>25.200000000000003</v>
      </c>
      <c r="IV31" s="3">
        <f t="shared" si="0"/>
        <v>39.300000000000004</v>
      </c>
    </row>
    <row r="32" spans="1:256" s="3" customFormat="1" ht="15.75">
      <c r="A32" s="3" t="s">
        <v>41</v>
      </c>
      <c r="B32" s="3">
        <v>8</v>
      </c>
      <c r="D32" s="4">
        <v>2.93</v>
      </c>
      <c r="F32" s="4">
        <f t="shared" si="2"/>
        <v>23.44</v>
      </c>
      <c r="IV32" s="3">
        <f t="shared" si="0"/>
        <v>34.370000000000005</v>
      </c>
    </row>
    <row r="33" spans="1:256" s="3" customFormat="1" ht="15.75">
      <c r="A33" s="3" t="s">
        <v>45</v>
      </c>
      <c r="B33" s="3">
        <v>8</v>
      </c>
      <c r="D33" s="4">
        <v>2.89</v>
      </c>
      <c r="F33" s="4">
        <f aca="true" t="shared" si="3" ref="F33:F41">PRODUCT(B33,D33)</f>
        <v>23.12</v>
      </c>
      <c r="IV33" s="3">
        <f t="shared" si="0"/>
        <v>34.010000000000005</v>
      </c>
    </row>
    <row r="34" spans="1:256" s="3" customFormat="1" ht="15.75">
      <c r="A34" s="3" t="s">
        <v>20</v>
      </c>
      <c r="B34" s="3">
        <v>180</v>
      </c>
      <c r="D34" s="4">
        <v>1.8</v>
      </c>
      <c r="F34" s="4">
        <f t="shared" si="3"/>
        <v>324</v>
      </c>
      <c r="IV34" s="3">
        <f t="shared" si="0"/>
        <v>505.8</v>
      </c>
    </row>
    <row r="35" spans="1:256" s="3" customFormat="1" ht="15.75">
      <c r="A35" s="3" t="s">
        <v>32</v>
      </c>
      <c r="B35" s="3">
        <v>6</v>
      </c>
      <c r="D35" s="4">
        <v>0.95</v>
      </c>
      <c r="F35" s="4">
        <f t="shared" si="3"/>
        <v>5.699999999999999</v>
      </c>
      <c r="IV35" s="3">
        <f t="shared" si="0"/>
        <v>12.649999999999999</v>
      </c>
    </row>
    <row r="36" spans="1:256" s="3" customFormat="1" ht="15.75">
      <c r="A36" s="3" t="s">
        <v>21</v>
      </c>
      <c r="B36" s="3">
        <v>6</v>
      </c>
      <c r="D36" s="4">
        <v>0.9</v>
      </c>
      <c r="F36" s="4">
        <f t="shared" si="3"/>
        <v>5.4</v>
      </c>
      <c r="IV36" s="3">
        <f t="shared" si="0"/>
        <v>12.3</v>
      </c>
    </row>
    <row r="37" spans="1:256" s="3" customFormat="1" ht="15.75">
      <c r="A37" s="3" t="s">
        <v>22</v>
      </c>
      <c r="B37" s="3">
        <v>1</v>
      </c>
      <c r="D37" s="4">
        <v>0.99</v>
      </c>
      <c r="F37" s="4">
        <f t="shared" si="3"/>
        <v>0.99</v>
      </c>
      <c r="IV37" s="3">
        <f t="shared" si="0"/>
        <v>2.98</v>
      </c>
    </row>
    <row r="38" spans="1:256" s="3" customFormat="1" ht="15.75">
      <c r="A38" s="3" t="s">
        <v>23</v>
      </c>
      <c r="B38" s="3">
        <v>2</v>
      </c>
      <c r="D38" s="4">
        <v>3.65</v>
      </c>
      <c r="F38" s="4">
        <f t="shared" si="3"/>
        <v>7.3</v>
      </c>
      <c r="IV38" s="3">
        <f t="shared" si="0"/>
        <v>12.95</v>
      </c>
    </row>
    <row r="39" spans="1:256" s="3" customFormat="1" ht="15.75">
      <c r="A39" s="3" t="s">
        <v>33</v>
      </c>
      <c r="B39" s="3">
        <v>190</v>
      </c>
      <c r="D39" s="4">
        <v>1.19</v>
      </c>
      <c r="F39" s="4">
        <f t="shared" si="3"/>
        <v>226.1</v>
      </c>
      <c r="IV39" s="3">
        <f>SUM(B39:IU39)</f>
        <v>417.28999999999996</v>
      </c>
    </row>
    <row r="40" spans="1:256" s="3" customFormat="1" ht="15.75">
      <c r="A40" s="3" t="s">
        <v>44</v>
      </c>
      <c r="B40" s="3">
        <v>6</v>
      </c>
      <c r="D40" s="4">
        <v>1.89</v>
      </c>
      <c r="F40" s="4">
        <f t="shared" si="3"/>
        <v>11.34</v>
      </c>
      <c r="IV40" s="3">
        <f>SUM(B40:IU40)</f>
        <v>19.23</v>
      </c>
    </row>
    <row r="41" spans="1:256" s="3" customFormat="1" ht="15.75">
      <c r="A41" s="3" t="s">
        <v>43</v>
      </c>
      <c r="B41" s="3">
        <v>50</v>
      </c>
      <c r="D41" s="4">
        <v>3.59</v>
      </c>
      <c r="F41" s="4">
        <f t="shared" si="3"/>
        <v>179.5</v>
      </c>
      <c r="IV41" s="3">
        <f>SUM(B41:IU41)</f>
        <v>233.09</v>
      </c>
    </row>
    <row r="42" spans="4:6" s="3" customFormat="1" ht="15.75">
      <c r="D42" s="4"/>
      <c r="F42" s="4"/>
    </row>
    <row r="43" spans="4:6" s="3" customFormat="1" ht="12" customHeight="1">
      <c r="D43" s="4"/>
      <c r="F43" s="4"/>
    </row>
    <row r="44" spans="1:6" s="3" customFormat="1" ht="15.75">
      <c r="A44" s="2" t="s">
        <v>25</v>
      </c>
      <c r="F44" s="5">
        <f>SUM(F9:F43)</f>
        <v>3360.8199999999997</v>
      </c>
    </row>
    <row r="45" s="3" customFormat="1" ht="13.5" customHeight="1"/>
    <row r="46" s="3" customFormat="1" ht="15.75">
      <c r="A46" s="3" t="s">
        <v>31</v>
      </c>
    </row>
    <row r="47" s="3" customFormat="1" ht="15.75">
      <c r="A47" s="3" t="s">
        <v>27</v>
      </c>
    </row>
    <row r="48" s="3" customFormat="1" ht="10.5" customHeight="1"/>
    <row r="49" s="3" customFormat="1" ht="15.75">
      <c r="C49" s="3" t="s">
        <v>28</v>
      </c>
    </row>
    <row r="50" s="3" customFormat="1" ht="17.25" customHeight="1"/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orazio</dc:creator>
  <cp:keywords/>
  <dc:description/>
  <cp:lastModifiedBy>orazio</cp:lastModifiedBy>
  <cp:lastPrinted>2014-11-02T17:32:35Z</cp:lastPrinted>
  <dcterms:created xsi:type="dcterms:W3CDTF">2011-08-29T19:26:53Z</dcterms:created>
  <dcterms:modified xsi:type="dcterms:W3CDTF">2015-01-24T20:41:56Z</dcterms:modified>
  <cp:category/>
  <cp:version/>
  <cp:contentType/>
  <cp:contentStatus/>
</cp:coreProperties>
</file>